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cantara\Desktop\Estadisticas Institucionales\2023\"/>
    </mc:Choice>
  </mc:AlternateContent>
  <xr:revisionPtr revIDLastSave="0" documentId="11_ECC35D7A3545186BA5D1A8EB5379F42AA426375D" xr6:coauthVersionLast="47" xr6:coauthVersionMax="47" xr10:uidLastSave="{00000000-0000-0000-0000-000000000000}"/>
  <bookViews>
    <workbookView xWindow="0" yWindow="0" windowWidth="20430" windowHeight="7530" firstSheet="6" activeTab="9" xr2:uid="{00000000-000D-0000-FFFF-FFFF00000000}"/>
  </bookViews>
  <sheets>
    <sheet name="Credito" sheetId="18" r:id="rId1"/>
    <sheet name="Formulacion de Proyectos" sheetId="15" r:id="rId2"/>
    <sheet name="Planificacion y Desarrollo" sheetId="11" r:id="rId3"/>
    <sheet name="Comunicacion" sheetId="1" r:id="rId4"/>
    <sheet name="Financiero" sheetId="4" r:id="rId5"/>
    <sheet name="Revision y Analisis" sheetId="7" r:id="rId6"/>
    <sheet name="Evaluacion a Proyectos" sheetId="10" r:id="rId7"/>
    <sheet name="Proyectos Especiales" sheetId="17" r:id="rId8"/>
    <sheet name="Administrativo" sheetId="5" r:id="rId9"/>
    <sheet name="Seguimiento a Proyectos" sheetId="20" r:id="rId10"/>
  </sheets>
  <definedNames>
    <definedName name="_xlnm.Print_Area" localSheetId="0">Credito!$A$1:$G$5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8" l="1"/>
</calcChain>
</file>

<file path=xl/sharedStrings.xml><?xml version="1.0" encoding="utf-8"?>
<sst xmlns="http://schemas.openxmlformats.org/spreadsheetml/2006/main" count="301" uniqueCount="176">
  <si>
    <t>PRODUCTOS PROGRAMADOS</t>
  </si>
  <si>
    <t>METAS PROGRAMADAS</t>
  </si>
  <si>
    <t>META ALCANZADA A LA FECHA</t>
  </si>
  <si>
    <t>INDICADORES</t>
  </si>
  <si>
    <t xml:space="preserve">BENEFICIARIOS </t>
  </si>
  <si>
    <t xml:space="preserve">RESULTADOS ESPERADOS </t>
  </si>
  <si>
    <t>REPONSABLES DE LOGRAR PRODUCTOS Y METAS</t>
  </si>
  <si>
    <t>N/A</t>
  </si>
  <si>
    <t>Publicidad de la Institución en tiempo real.</t>
  </si>
  <si>
    <t>DEPARTAMENTO: Financiero</t>
  </si>
  <si>
    <t>DEPARTAMENTO: Comunicación</t>
  </si>
  <si>
    <t>DEPARTAMENTO: Administrativo</t>
  </si>
  <si>
    <t xml:space="preserve">Procesos de compra </t>
  </si>
  <si>
    <t>Cantidad de expedientes verificados</t>
  </si>
  <si>
    <t>Cantidad de obligaciones fiscales realizadas</t>
  </si>
  <si>
    <t>Verificados los procesos de compra remitidos por el Departamento Administrativo</t>
  </si>
  <si>
    <t>Comprobadas y verificadas las obligaciones fiscales como lo establecen las leyes y normas vigentes</t>
  </si>
  <si>
    <t xml:space="preserve">Diagnósticos realizados </t>
  </si>
  <si>
    <t xml:space="preserve">Instrumento aplicado                                        Informaciones obtenidas </t>
  </si>
  <si>
    <t>Datos e informaciones de fuentes primarias</t>
  </si>
  <si>
    <t xml:space="preserve">Planes formulados y puestos en ejecución para financiar la incorporación de los beneficiarios al trabajo productivo </t>
  </si>
  <si>
    <t xml:space="preserve">Encuentros de socialización PPP realizados </t>
  </si>
  <si>
    <t xml:space="preserve">Evaluación técnica a proyectos de organizaciones </t>
  </si>
  <si>
    <t xml:space="preserve">Proyectos evaluados, con expedientes completos para ser sometidos al Comité de Crédito </t>
  </si>
  <si>
    <t xml:space="preserve">Informes técnicos de viabilidad de proyectos </t>
  </si>
  <si>
    <t>Informes técnicos elaborados</t>
  </si>
  <si>
    <t xml:space="preserve">Informes técnicos realizados </t>
  </si>
  <si>
    <t xml:space="preserve">Proyectos de organizaciones reformulados </t>
  </si>
  <si>
    <t>Proyectos reformulados</t>
  </si>
  <si>
    <t xml:space="preserve">Informes de gestión preparados </t>
  </si>
  <si>
    <t xml:space="preserve">Informes preparados </t>
  </si>
  <si>
    <t xml:space="preserve">Estadísticas de ejecución actualizadas y publicadas </t>
  </si>
  <si>
    <t>REPONSABLE DE LOGRAR PRODUCTOS Y METAS</t>
  </si>
  <si>
    <t>Resaltar el trabajo de los funcionarios del Sector Agropecuario en las redes sociales</t>
  </si>
  <si>
    <t>Publicación posteada en las diferentes redes sociales; Instagram, Facebook y Twitter</t>
  </si>
  <si>
    <t xml:space="preserve">Equipos adquiridos </t>
  </si>
  <si>
    <t xml:space="preserve">Publicidad realizada en tiempo real </t>
  </si>
  <si>
    <t xml:space="preserve">Publicaciones realizadas </t>
  </si>
  <si>
    <t xml:space="preserve">Reconocer los compromisos financieros asumidos por la institucion </t>
  </si>
  <si>
    <t xml:space="preserve">Pagos a través de libramientos </t>
  </si>
  <si>
    <t xml:space="preserve">Elaboración de estados financieros </t>
  </si>
  <si>
    <t xml:space="preserve">Elaboración de ejecucuiones prosupuestarias </t>
  </si>
  <si>
    <t>2000 Registros en el Sistema</t>
  </si>
  <si>
    <t>300 Registro en el Sistema 3S</t>
  </si>
  <si>
    <t>500 Registros en el SIGEF</t>
  </si>
  <si>
    <t>12 Registros en el SIGEF y 3S</t>
  </si>
  <si>
    <t xml:space="preserve">Porcentaje de cuentas pendientes al final de cada mes </t>
  </si>
  <si>
    <t xml:space="preserve">Diferencia entre las numeraciones de cheques al inicio y final de mes </t>
  </si>
  <si>
    <t xml:space="preserve">Porcentaje del balance de apropiacion en el SIGEF </t>
  </si>
  <si>
    <t xml:space="preserve">Registro de los estados finacieros en el portal de transparencia </t>
  </si>
  <si>
    <t xml:space="preserve">Porcentaje emitido por el portal de transparencia </t>
  </si>
  <si>
    <t xml:space="preserve">Fortalecida la instutucion aplicando adecuandamente los recursos y generando ingresos </t>
  </si>
  <si>
    <t>Departamento Financiero</t>
  </si>
  <si>
    <t>Instalación de un Sistema Operativo Integral para toda la Institución</t>
  </si>
  <si>
    <t>Mantenimiento flotilla vehículos</t>
  </si>
  <si>
    <t>Mantenimiento de la planta física</t>
  </si>
  <si>
    <t xml:space="preserve">Compras realizadas </t>
  </si>
  <si>
    <t xml:space="preserve">Flotilla de vehiculos funcionando </t>
  </si>
  <si>
    <t xml:space="preserve">Planta fisica en buen estado </t>
  </si>
  <si>
    <t xml:space="preserve">Sistema operativo instalado y operando </t>
  </si>
  <si>
    <t>Adquisición de Bienes y Servicios</t>
  </si>
  <si>
    <t xml:space="preserve">Mantenimiento a flotilla vehcular y unidades operando </t>
  </si>
  <si>
    <t xml:space="preserve">Abastecimiento del almacén </t>
  </si>
  <si>
    <t>Planta Fisica en Optimas condiciones</t>
  </si>
  <si>
    <t>Departamento Administrativo</t>
  </si>
  <si>
    <t>División de Compras y Contrataciones</t>
  </si>
  <si>
    <t>División de Servicios Generales</t>
  </si>
  <si>
    <t>Sección de Almacén y Suministro</t>
  </si>
  <si>
    <t>División de Sevicios Generales</t>
  </si>
  <si>
    <t>DEPARTAMENTO: División Revisión y Análisis</t>
  </si>
  <si>
    <t>Revisión y Análisis</t>
  </si>
  <si>
    <t>Verificación de Expedientes para pagos</t>
  </si>
  <si>
    <t>Verificación de Procesos de compra</t>
  </si>
  <si>
    <t>Verificación y Comprobación de los compromisos fiscales del FEDA</t>
  </si>
  <si>
    <t>Informes técnicos de las evaluaciones realizadas</t>
  </si>
  <si>
    <t>Informes técnicos de las visitas realizadas</t>
  </si>
  <si>
    <t>Informe de las reuniones realizadas</t>
  </si>
  <si>
    <t>Informe ejecutivo de las gestiones realizadas</t>
  </si>
  <si>
    <t>Proveer a los diferentes productores la mayor cooperación para lograr el desarrollo de sus proyectos</t>
  </si>
  <si>
    <t>Planes, Programas y Proyectos formulados</t>
  </si>
  <si>
    <t xml:space="preserve">Planes, Programas y Proyectos Elaborados </t>
  </si>
  <si>
    <t>Encuentros Realizados</t>
  </si>
  <si>
    <t>Evaluaciones técnicas Realizadas</t>
  </si>
  <si>
    <t xml:space="preserve">Socialización de los planes, programas y proyectos a ejecutar con las organizciones de productores interesadas  </t>
  </si>
  <si>
    <t xml:space="preserve">Proyectos reformulados y listos para ser conocidos por el Comité de Crédito </t>
  </si>
  <si>
    <t>Departamento de Planificación y Desarrollo</t>
  </si>
  <si>
    <t>Departamento de Proyectos Especiales</t>
  </si>
  <si>
    <t xml:space="preserve">Restructuración de préstamos otorgados </t>
  </si>
  <si>
    <t>130 Millones de Pesos</t>
  </si>
  <si>
    <t>30 Millones de Pesos</t>
  </si>
  <si>
    <t xml:space="preserve">Pagos realizados a los préstamos </t>
  </si>
  <si>
    <t>Readecuación de los proyectos para la viabilización del cobro de los préstamos otorgados</t>
  </si>
  <si>
    <t xml:space="preserve">Departamento de Crédito </t>
  </si>
  <si>
    <t>858 Publicaciones de Instagram, Twitter y Facebook</t>
  </si>
  <si>
    <t>327 Registro en el Sistema 3S</t>
  </si>
  <si>
    <t>Licitación Compra vehiculos</t>
  </si>
  <si>
    <t xml:space="preserve">Nuevos vehiculos comprados y operando </t>
  </si>
  <si>
    <t>1500 Registros en el Sistema</t>
  </si>
  <si>
    <t>375 Registros en el SIGEF</t>
  </si>
  <si>
    <t>9 Registros en el SIGEF y 3S</t>
  </si>
  <si>
    <t>Elaboración Plan Operativo Anual (POA) 2024</t>
  </si>
  <si>
    <t>DEPARTAMENTO: Planificación y Desarrollo                              MATRIZ DE SEGUIMIENTO TRIMESTRAL (Julio- Septiembre 2023)</t>
  </si>
  <si>
    <t>DEPARTAMENTO: Formulacion de Proyectos Agropecuarios                       MATRIZ DE SEGUIMIENTO TRIMESTRAL (Julio- Septiembre 2023)</t>
  </si>
  <si>
    <t>MATRIZ DE SEGUIMIENTO TRIMESTRAL (Julio- Septiembre 2023)</t>
  </si>
  <si>
    <t>DEPARTAMENTO: Evaluacion a Proyectos de Desarrollo Agropecuario                       MATRIZ DE SEGUIMIENTO TRIMESTRAL (Julio- Septiembre 2023)</t>
  </si>
  <si>
    <t>DEPARTAMENTO: Proyectos Especiales                            MATRIZ DE SEGUIMIENTO TRIMESTRAL (Julio- Septiembre 2023)</t>
  </si>
  <si>
    <t>DEPARTAMENTO: Crédito                            MATRIZ DE SEGUIMIENTO TRIMESTRAL (Julio- Septiembre 2023)</t>
  </si>
  <si>
    <t>Fomento de Café</t>
  </si>
  <si>
    <t>Asistencia Técnica a Proyectos Aropecuarios</t>
  </si>
  <si>
    <t>Otros Proyectos</t>
  </si>
  <si>
    <t>3,148 Madres y 82 Padrotes</t>
  </si>
  <si>
    <t>Tareas de tierra sembradas de café</t>
  </si>
  <si>
    <t xml:space="preserve">Proyectos ovino caprino ejecutados </t>
  </si>
  <si>
    <t xml:space="preserve">Proyectos bovinos ejecutados </t>
  </si>
  <si>
    <t xml:space="preserve">Proyectos acuícolas ejecutados </t>
  </si>
  <si>
    <t xml:space="preserve">Proyectos cunicolas ejecutados </t>
  </si>
  <si>
    <t xml:space="preserve">Proyectos apicolas ejecutados </t>
  </si>
  <si>
    <t xml:space="preserve">Proyectos avicolas ejecutados </t>
  </si>
  <si>
    <t xml:space="preserve">Proyectos agroindustriales ejecutados </t>
  </si>
  <si>
    <t>Aistencia técnica a proyectos agropecuarios realizada</t>
  </si>
  <si>
    <t>Mejoramiento en el proceso de industrialización del arroz</t>
  </si>
  <si>
    <t>Mejorar la calidad de vida de las comunidades y sus familias, así como contribuir con la generación de empleos y lograr la protección de la cuenca hidrográfica del rio Nizao</t>
  </si>
  <si>
    <t>Mejorar la calidad de vida de las comunidades y sus familias, así como contribuir con la generación de empleos</t>
  </si>
  <si>
    <t xml:space="preserve">Mejorar la calidad de vida de las comunidades y sus familias,aumentando la generacion de empleos y favoreciendo la seguridad alimentaria en R.D </t>
  </si>
  <si>
    <t>Aumentar la producción de miel y mejorar la calidad de vida del productor apícola</t>
  </si>
  <si>
    <t>Mejorar la calidad de vida de las comunidades y sus familias,aumentando la produccion de  proteinas de origen animal para favorecer la seguridad alimentaria en R.D</t>
  </si>
  <si>
    <t>Mejorar la producción y productividad de los proyectos ejecutados por el FEDA</t>
  </si>
  <si>
    <t>Mejorar la calidad de vida de las comunidades y sus familias,aumentando la generacion de empleos y biomasa para generar electicidad en R.D</t>
  </si>
  <si>
    <t xml:space="preserve">2,361 Madres y 61 Padrotes </t>
  </si>
  <si>
    <t>RESPONSABLES DE LOGRAR PRODUCTOS Y METAS</t>
  </si>
  <si>
    <t>Departamento de Evaluación a Proyectos de Desarrollo Agropecuario</t>
  </si>
  <si>
    <t>Proyectos funcionando de manera adecuada</t>
  </si>
  <si>
    <t>Necesidades de las organizaciones de productores agropecuarios diagnósticadas y atendidas</t>
  </si>
  <si>
    <t>Gestiones realizadas con otras instituciones del Sector para apoyar a las organizaciones de productores agropecuarios</t>
  </si>
  <si>
    <t>Recuperación de los fondos financiados a diversos proyectos de organizaciones de productores agropecuarios</t>
  </si>
  <si>
    <t>Créditos recuperados por la institución</t>
  </si>
  <si>
    <t>Remisión de la restructuración  al comité de credito</t>
  </si>
  <si>
    <t>Departamento Formulación de Proyectos Agropecuarios</t>
  </si>
  <si>
    <t>Documento elaborado y remitido a la Dirección Ejecutiva del FEDA y al Ministerio de Agricultura</t>
  </si>
  <si>
    <t>Documento Plan Operativo 2024 elaborado</t>
  </si>
  <si>
    <t>2,280 Publicaciones</t>
  </si>
  <si>
    <t>Publicaciones realizadas</t>
  </si>
  <si>
    <t>Departamento de Comunicación</t>
  </si>
  <si>
    <t>Adquisición de nuevos equipos para mejorar la calidad de la imagen y cubrir cada actividad del FEDA</t>
  </si>
  <si>
    <t xml:space="preserve">Equipo adquirido y operando </t>
  </si>
  <si>
    <t xml:space="preserve">Pagos con cheques </t>
  </si>
  <si>
    <t>Estados financieros elaborados</t>
  </si>
  <si>
    <t xml:space="preserve">Pagos realizados por libramientos </t>
  </si>
  <si>
    <t xml:space="preserve">Pagos con cheques realizados </t>
  </si>
  <si>
    <t>Verificados los expedientes para pago remitidos por los departamentos Financiero y Administrativo</t>
  </si>
  <si>
    <t xml:space="preserve">Procesos de compra verificados </t>
  </si>
  <si>
    <t>Evaluación a Proyectos apoyados por el FEDA</t>
  </si>
  <si>
    <t xml:space="preserve">Visitas a Cooperativas y Asociaciones </t>
  </si>
  <si>
    <t>Reuniones con los Productores para apoyarles en sus solicitudes de financiamiento</t>
  </si>
  <si>
    <t>Gestión de cooperación interinstitucional</t>
  </si>
  <si>
    <t>Ferias agropecuarias realizadas</t>
  </si>
  <si>
    <t>Venta masiva de productos agropecuarios comercializados por los productores</t>
  </si>
  <si>
    <t>Jornada El FEDA en tu Comunidad</t>
  </si>
  <si>
    <t>Informe técnico sobre lo Jornadas realizadas</t>
  </si>
  <si>
    <t>Entrega de pollitas, herramientas agricolas, operativos médicos, tarjetas superate, etc.</t>
  </si>
  <si>
    <t>Ferias Agropecuarias en las provincias del País, Programa Consume lo Nuestro.</t>
  </si>
  <si>
    <t xml:space="preserve">Sistema Operativo instalado </t>
  </si>
  <si>
    <t>Compra de vehículos</t>
  </si>
  <si>
    <t>Inventario de mobiliarios</t>
  </si>
  <si>
    <t xml:space="preserve">Mobiliarios inventariados </t>
  </si>
  <si>
    <t xml:space="preserve">Departamento de Seguimiento a Proyectos de Desarrollo Agropecuario </t>
  </si>
  <si>
    <t>DEPARTAMENTO: Seguimiento a Proyectos                        MATRIZ DE SEGUIMIENTO TRIMESTRAL (Julio- Septiembre 2023)</t>
  </si>
  <si>
    <t xml:space="preserve">Entrega de animales Proyecto Ovino Caprino </t>
  </si>
  <si>
    <t>Ejecución Proyectos Bovinos (Leche y Carne)</t>
  </si>
  <si>
    <t xml:space="preserve">Proyectos Acuícolas ejecutados </t>
  </si>
  <si>
    <t>Ejecución de Proyectos Cunícolas</t>
  </si>
  <si>
    <t>Ejecución Proyectos Apícolas (entrega de cajas dobles de aveja)</t>
  </si>
  <si>
    <t>Ejecución de Proyectos Avícolas</t>
  </si>
  <si>
    <t xml:space="preserve">Proyectos Agroindustriales ejecutados </t>
  </si>
  <si>
    <t>Proceso Agroindustrial de Arroz (financiamiento molino de arroz)</t>
  </si>
  <si>
    <t xml:space="preserve">Molinos financiados y en funcionamiento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</si>
</sst>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0" fillId="0" borderId="0" xfId="0" applyNumberFormat="1"/>
    <xf numFmtId="3" fontId="6" fillId="0" borderId="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6" xfId="0" applyBorder="1" applyAlignment="1"/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0" borderId="0" xfId="0" applyBorder="1" applyAlignment="1"/>
    <xf numFmtId="0" fontId="3" fillId="3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1323975</xdr:colOff>
      <xdr:row>0</xdr:row>
      <xdr:rowOff>685800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23974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38100</xdr:colOff>
      <xdr:row>0</xdr:row>
      <xdr:rowOff>685800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23974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38100</xdr:colOff>
      <xdr:row>0</xdr:row>
      <xdr:rowOff>685800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23974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38100</xdr:colOff>
      <xdr:row>0</xdr:row>
      <xdr:rowOff>685800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23974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1323975</xdr:colOff>
      <xdr:row>0</xdr:row>
      <xdr:rowOff>685800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23974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1323975</xdr:colOff>
      <xdr:row>0</xdr:row>
      <xdr:rowOff>685800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23974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1476374</xdr:colOff>
      <xdr:row>0</xdr:row>
      <xdr:rowOff>666749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4" cy="6667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523874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8250" cy="5238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0</xdr:row>
      <xdr:rowOff>523874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8250" cy="5238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38100</xdr:colOff>
      <xdr:row>0</xdr:row>
      <xdr:rowOff>685800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23974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4" name="Text Box 5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5" name="Text Box 5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6" name="Text Box 54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7" name="Text Box 5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8" name="Text Box 56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9" name="Text Box 57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0" name="Text Box 58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1" name="Text Box 59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2" name="Text Box 60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3" name="Text Box 6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4" name="Text Box 6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5" name="Text Box 6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6" name="Text Box 6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7" name="Text Box 67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8" name="Text Box 68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9" name="Text Box 69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0" name="Text Box 70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1" name="Text Box 7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2" name="Text Box 72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3" name="Text Box 73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4" name="Text Box 74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5" name="Text Box 75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6" name="Text Box 76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7" name="Text Box 239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8" name="Text Box 240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9" name="Text Box 24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0" name="Text Box 242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1" name="Text Box 243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2" name="Text Box 244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3" name="Text Box 245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4" name="Text Box 246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5" name="Text Box 247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6" name="Text Box 248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7" name="Text Box 249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8" name="Text Box 250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9" name="Text Box 253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40" name="Text Box 254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41" name="Text Box 255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42" name="Text Box 256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43" name="Text Box 257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44" name="Text Box 258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45" name="Text Box 259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46" name="Text Box 260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47" name="Text Box 261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48" name="Text Box 262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49" name="Text Box 263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50" name="Text Box 264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52" name="Text Box 16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53" name="Text Box 17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54" name="Text Box 18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55" name="Text Box 19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56" name="Text Box 20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57" name="Text Box 2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58" name="Text Box 22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59" name="Text Box 23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60" name="Text Box 24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61" name="Text Box 25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62" name="Text Box 26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64" name="Text Box 28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65" name="Text Box 29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66" name="Text Box 30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67" name="Text Box 31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68" name="Text Box 32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69" name="Text Box 33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70" name="Text Box 34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71" name="Text Box 35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72" name="Text Box 36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73" name="Text Box 37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74" name="Text Box 38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75" name="Text Box 51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76" name="Text Box 52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77" name="Text Box 53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78" name="Text Box 54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79" name="Text Box 55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80" name="Text Box 56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81" name="Text Box 57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82" name="Text Box 58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83" name="Text Box 59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84" name="Text Box 60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85" name="Text Box 61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86" name="Text Box 62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87" name="Text Box 65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88" name="Text Box 66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89" name="Text Box 67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90" name="Text Box 68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91" name="Text Box 69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92" name="Text Box 70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93" name="Text Box 71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94" name="Text Box 72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95" name="Text Box 73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96" name="Text Box 74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97" name="Text Box 75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98" name="Text Box 76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99" name="Text Box 83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00" name="Text Box 84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01" name="Text Box 85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02" name="Text Box 86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03" name="Text Box 87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04" name="Text Box 88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05" name="Text Box 89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06" name="Text Box 90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07" name="Text Box 91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08" name="Text Box 92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09" name="Text Box 93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10" name="Text Box 94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11" name="Text Box 95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12" name="Text Box 96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13" name="Text Box 97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14" name="Text Box 98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15" name="Text Box 99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16" name="Text Box 100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17" name="Text Box 101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18" name="Text Box 102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19" name="Text Box 103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20" name="Text Box 104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21" name="Text Box 105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22" name="Text Box 106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23" name="Text Box 203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24" name="Text Box 204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25" name="Text Box 205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26" name="Text Box 206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27" name="Text Box 207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28" name="Text Box 208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29" name="Text Box 209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30" name="Text Box 210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31" name="Text Box 211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32" name="Text Box 212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33" name="Text Box 213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34" name="Text Box 214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35" name="Text Box 215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36" name="Text Box 216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37" name="Text Box 217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38" name="Text Box 218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39" name="Text Box 219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40" name="Text Box 220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41" name="Text Box 221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42" name="Text Box 222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43" name="Text Box 223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44" name="Text Box 224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45" name="Text Box 225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46" name="Text Box 226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47" name="Text Box 239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48" name="Text Box 240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49" name="Text Box 241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50" name="Text Box 242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51" name="Text Box 243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52" name="Text Box 244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53" name="Text Box 245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54" name="Text Box 246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55" name="Text Box 247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56" name="Text Box 248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57" name="Text Box 249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58" name="Text Box 250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59" name="Text Box 253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60" name="Text Box 254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61" name="Text Box 255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62" name="Text Box 256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63" name="Text Box 257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64" name="Text Box 258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65" name="Text Box 259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66" name="Text Box 260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67" name="Text Box 261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68" name="Text Box 262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69" name="Text Box 263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70" name="Text Box 264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71" name="Text Box 271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72" name="Text Box 272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73" name="Text Box 273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74" name="Text Box 274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75" name="Text Box 275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76" name="Text Box 276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77" name="Text Box 277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78" name="Text Box 278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79" name="Text Box 279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80" name="Text Box 280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81" name="Text Box 281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82" name="Text Box 282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83" name="Text Box 283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84" name="Text Box 284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85" name="Text Box 285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86" name="Text Box 286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87" name="Text Box 287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88" name="Text Box 288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89" name="Text Box 289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90" name="Text Box 290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91" name="Text Box 293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92" name="Text Box 294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93" name="Text Box 51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94" name="Text Box 52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95" name="Text Box 53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196" name="Text Box 54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197" name="Text Box 55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198" name="Text Box 56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199" name="Text Box 57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00" name="Text Box 58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01" name="Text Box 59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02" name="Text Box 60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03" name="Text Box 61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04" name="Text Box 62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05" name="Text Box 65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06" name="Text Box 66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07" name="Text Box 67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08" name="Text Box 68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09" name="Text Box 69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10" name="Text Box 70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11" name="Text Box 71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12" name="Text Box 72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13" name="Text Box 73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14" name="Text Box 74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15" name="Text Box 75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16" name="Text Box 76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17" name="Text Box 239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18" name="Text Box 240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19" name="Text Box 241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20" name="Text Box 242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21" name="Text Box 243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22" name="Text Box 244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23" name="Text Box 245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24" name="Text Box 246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25" name="Text Box 247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26" name="Text Box 248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27" name="Text Box 249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28" name="Text Box 250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29" name="Text Box 253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30" name="Text Box 254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31" name="Text Box 255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32" name="Text Box 256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33" name="Text Box 257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34" name="Text Box 258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35" name="Text Box 259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36" name="Text Box 260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37" name="Text Box 261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38" name="Text Box 262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39" name="Text Box 263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40" name="Text Box 264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42" name="Text Box 16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43" name="Text Box 17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44" name="Text Box 18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45" name="Text Box 19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46" name="Text Box 20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47" name="Text Box 21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48" name="Text Box 22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49" name="Text Box 23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51" name="Text Box 25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52" name="Text Box 26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53" name="Text Box 27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54" name="Text Box 28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55" name="Text Box 29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56" name="Text Box 30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57" name="Text Box 31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59" name="Text Box 33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60" name="Text Box 34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61" name="Text Box 35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62" name="Text Box 36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63" name="Text Box 37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64" name="Text Box 38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65" name="Text Box 51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66" name="Text Box 52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67" name="Text Box 53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68" name="Text Box 54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69" name="Text Box 55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70" name="Text Box 56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71" name="Text Box 57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72" name="Text Box 58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73" name="Text Box 59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74" name="Text Box 60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75" name="Text Box 61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76" name="Text Box 62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77" name="Text Box 65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78" name="Text Box 66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79" name="Text Box 67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80" name="Text Box 68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81" name="Text Box 69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82" name="Text Box 70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83" name="Text Box 71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84" name="Text Box 72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85" name="Text Box 73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86" name="Text Box 74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87" name="Text Box 75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88" name="Text Box 76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89" name="Text Box 83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90" name="Text Box 84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91" name="Text Box 85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92" name="Text Box 86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93" name="Text Box 87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294" name="Text Box 88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95" name="Text Box 89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96" name="Text Box 90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297" name="Text Box 91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298" name="Text Box 92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299" name="Text Box 93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00" name="Text Box 94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01" name="Text Box 95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02" name="Text Box 96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03" name="Text Box 97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04" name="Text Box 98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05" name="Text Box 99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06" name="Text Box 100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07" name="Text Box 101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08" name="Text Box 102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09" name="Text Box 103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10" name="Text Box 104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11" name="Text Box 105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12" name="Text Box 106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13" name="Text Box 203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14" name="Text Box 204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15" name="Text Box 205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16" name="Text Box 206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17" name="Text Box 207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18" name="Text Box 208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19" name="Text Box 209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20" name="Text Box 210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21" name="Text Box 211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22" name="Text Box 212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23" name="Text Box 213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24" name="Text Box 214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25" name="Text Box 215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26" name="Text Box 216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27" name="Text Box 217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28" name="Text Box 218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29" name="Text Box 219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30" name="Text Box 220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31" name="Text Box 221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32" name="Text Box 222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33" name="Text Box 223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34" name="Text Box 224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35" name="Text Box 225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36" name="Text Box 226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37" name="Text Box 239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38" name="Text Box 240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39" name="Text Box 241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40" name="Text Box 242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41" name="Text Box 243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42" name="Text Box 244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43" name="Text Box 245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44" name="Text Box 246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45" name="Text Box 247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46" name="Text Box 248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47" name="Text Box 249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48" name="Text Box 250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49" name="Text Box 253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50" name="Text Box 254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51" name="Text Box 255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52" name="Text Box 256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53" name="Text Box 257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54" name="Text Box 258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55" name="Text Box 259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56" name="Text Box 260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57" name="Text Box 261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58" name="Text Box 262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59" name="Text Box 263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60" name="Text Box 264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61" name="Text Box 271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62" name="Text Box 272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63" name="Text Box 273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64" name="Text Box 274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65" name="Text Box 275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66" name="Text Box 276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67" name="Text Box 277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68" name="Text Box 278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69" name="Text Box 279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70" name="Text Box 280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71" name="Text Box 281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72" name="Text Box 282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73" name="Text Box 283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74" name="Text Box 284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666750</xdr:colOff>
      <xdr:row>6</xdr:row>
      <xdr:rowOff>0</xdr:rowOff>
    </xdr:from>
    <xdr:to>
      <xdr:col>0</xdr:col>
      <xdr:colOff>742950</xdr:colOff>
      <xdr:row>6</xdr:row>
      <xdr:rowOff>200025</xdr:rowOff>
    </xdr:to>
    <xdr:sp macro="" textlink="">
      <xdr:nvSpPr>
        <xdr:cNvPr id="375" name="Text Box 285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6667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76" name="Text Box 286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6</xdr:row>
      <xdr:rowOff>0</xdr:rowOff>
    </xdr:from>
    <xdr:to>
      <xdr:col>0</xdr:col>
      <xdr:colOff>581025</xdr:colOff>
      <xdr:row>6</xdr:row>
      <xdr:rowOff>200025</xdr:rowOff>
    </xdr:to>
    <xdr:sp macro="" textlink="">
      <xdr:nvSpPr>
        <xdr:cNvPr id="377" name="Text Box 287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50482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552450</xdr:colOff>
      <xdr:row>6</xdr:row>
      <xdr:rowOff>0</xdr:rowOff>
    </xdr:from>
    <xdr:to>
      <xdr:col>0</xdr:col>
      <xdr:colOff>628650</xdr:colOff>
      <xdr:row>6</xdr:row>
      <xdr:rowOff>200025</xdr:rowOff>
    </xdr:to>
    <xdr:sp macro="" textlink="">
      <xdr:nvSpPr>
        <xdr:cNvPr id="378" name="Text Box 288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552450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6</xdr:row>
      <xdr:rowOff>0</xdr:rowOff>
    </xdr:from>
    <xdr:to>
      <xdr:col>0</xdr:col>
      <xdr:colOff>714375</xdr:colOff>
      <xdr:row>6</xdr:row>
      <xdr:rowOff>200025</xdr:rowOff>
    </xdr:to>
    <xdr:sp macro="" textlink="">
      <xdr:nvSpPr>
        <xdr:cNvPr id="379" name="Text Box 290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638175" y="6972300"/>
          <a:ext cx="762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38100</xdr:colOff>
      <xdr:row>0</xdr:row>
      <xdr:rowOff>685800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23974" cy="685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0</xdr:row>
      <xdr:rowOff>523874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8250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zoomScaleNormal="100" workbookViewId="0">
      <selection activeCell="E5" sqref="E5"/>
    </sheetView>
  </sheetViews>
  <sheetFormatPr defaultColWidth="10.76171875" defaultRowHeight="15" x14ac:dyDescent="0.2"/>
  <cols>
    <col min="1" max="1" width="25.2890625" customWidth="1"/>
    <col min="2" max="2" width="17.21875" customWidth="1"/>
    <col min="3" max="3" width="19.50390625" customWidth="1"/>
    <col min="4" max="4" width="19.7734375" customWidth="1"/>
    <col min="5" max="5" width="20.58203125" style="11" customWidth="1"/>
    <col min="6" max="6" width="25.15234375" bestFit="1" customWidth="1"/>
    <col min="7" max="7" width="21.1171875" customWidth="1"/>
  </cols>
  <sheetData>
    <row r="1" spans="1:7" ht="56.25" customHeight="1" thickBot="1" x14ac:dyDescent="0.25">
      <c r="A1" s="31"/>
      <c r="B1" s="31"/>
      <c r="C1" s="31"/>
      <c r="D1" s="31"/>
      <c r="E1" s="31"/>
      <c r="F1" s="31"/>
      <c r="G1" s="31"/>
    </row>
    <row r="2" spans="1:7" ht="15.75" thickBot="1" x14ac:dyDescent="0.25">
      <c r="A2" s="32" t="s">
        <v>106</v>
      </c>
      <c r="B2" s="33"/>
      <c r="C2" s="33"/>
      <c r="D2" s="33"/>
      <c r="E2" s="33"/>
      <c r="F2" s="33"/>
      <c r="G2" s="34"/>
    </row>
    <row r="3" spans="1:7" ht="41.25" x14ac:dyDescent="0.2">
      <c r="A3" s="1" t="s">
        <v>0</v>
      </c>
      <c r="B3" s="2" t="s">
        <v>1</v>
      </c>
      <c r="C3" s="2" t="s">
        <v>2</v>
      </c>
      <c r="D3" s="2" t="s">
        <v>3</v>
      </c>
      <c r="E3" s="9" t="s">
        <v>4</v>
      </c>
      <c r="F3" s="2" t="s">
        <v>5</v>
      </c>
      <c r="G3" s="3" t="s">
        <v>6</v>
      </c>
    </row>
    <row r="4" spans="1:7" ht="102.75" customHeight="1" x14ac:dyDescent="0.2">
      <c r="A4" s="19" t="s">
        <v>134</v>
      </c>
      <c r="B4" s="19" t="s">
        <v>88</v>
      </c>
      <c r="C4" s="25">
        <f>23522089.63*2</f>
        <v>47044179.259999998</v>
      </c>
      <c r="D4" s="19" t="s">
        <v>90</v>
      </c>
      <c r="E4" s="19">
        <v>2000</v>
      </c>
      <c r="F4" s="19" t="s">
        <v>135</v>
      </c>
      <c r="G4" s="19" t="s">
        <v>92</v>
      </c>
    </row>
    <row r="5" spans="1:7" ht="90" customHeight="1" x14ac:dyDescent="0.2">
      <c r="A5" s="19" t="s">
        <v>87</v>
      </c>
      <c r="B5" s="19" t="s">
        <v>89</v>
      </c>
      <c r="C5" s="25">
        <v>75000000</v>
      </c>
      <c r="D5" s="19" t="s">
        <v>136</v>
      </c>
      <c r="E5" s="19">
        <v>2100</v>
      </c>
      <c r="F5" s="19" t="s">
        <v>91</v>
      </c>
      <c r="G5" s="19" t="s">
        <v>92</v>
      </c>
    </row>
    <row r="9" spans="1:7" x14ac:dyDescent="0.2">
      <c r="C9" s="28"/>
    </row>
    <row r="11" spans="1:7" x14ac:dyDescent="0.2">
      <c r="C11" s="28"/>
    </row>
  </sheetData>
  <mergeCells count="2">
    <mergeCell ref="A1:G1"/>
    <mergeCell ref="A2:G2"/>
  </mergeCells>
  <pageMargins left="0.7" right="0.7" top="0.75" bottom="0.75" header="0.3" footer="0.3"/>
  <pageSetup paperSize="9" scale="5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"/>
  <sheetViews>
    <sheetView tabSelected="1" zoomScaleNormal="100" workbookViewId="0">
      <selection activeCell="E4" sqref="E4"/>
    </sheetView>
  </sheetViews>
  <sheetFormatPr defaultColWidth="10.76171875" defaultRowHeight="15" x14ac:dyDescent="0.2"/>
  <cols>
    <col min="1" max="1" width="19.234375" customWidth="1"/>
    <col min="2" max="2" width="17.21875" customWidth="1"/>
    <col min="3" max="3" width="19.50390625" customWidth="1"/>
    <col min="4" max="4" width="24.48046875" customWidth="1"/>
    <col min="5" max="5" width="20.58203125" style="11" customWidth="1"/>
    <col min="6" max="6" width="25.15234375" bestFit="1" customWidth="1"/>
    <col min="7" max="7" width="21.1171875" customWidth="1"/>
  </cols>
  <sheetData>
    <row r="1" spans="1:7" ht="56.25" customHeight="1" thickBot="1" x14ac:dyDescent="0.25">
      <c r="A1" s="31"/>
      <c r="B1" s="31"/>
      <c r="C1" s="31"/>
      <c r="D1" s="31"/>
      <c r="E1" s="31"/>
      <c r="F1" s="31"/>
      <c r="G1" s="31"/>
    </row>
    <row r="2" spans="1:7" ht="15.75" thickBot="1" x14ac:dyDescent="0.25">
      <c r="A2" s="32" t="s">
        <v>166</v>
      </c>
      <c r="B2" s="33"/>
      <c r="C2" s="33"/>
      <c r="D2" s="33"/>
      <c r="E2" s="33"/>
      <c r="F2" s="33"/>
      <c r="G2" s="34"/>
    </row>
    <row r="3" spans="1:7" ht="41.25" x14ac:dyDescent="0.2">
      <c r="A3" s="1" t="s">
        <v>0</v>
      </c>
      <c r="B3" s="2" t="s">
        <v>1</v>
      </c>
      <c r="C3" s="2" t="s">
        <v>2</v>
      </c>
      <c r="D3" s="2" t="s">
        <v>3</v>
      </c>
      <c r="E3" s="9" t="s">
        <v>4</v>
      </c>
      <c r="F3" s="2" t="s">
        <v>5</v>
      </c>
      <c r="G3" s="3" t="s">
        <v>6</v>
      </c>
    </row>
    <row r="4" spans="1:7" ht="78" customHeight="1" x14ac:dyDescent="0.2">
      <c r="A4" s="26" t="s">
        <v>174</v>
      </c>
      <c r="B4" s="26">
        <v>10</v>
      </c>
      <c r="C4" s="26">
        <v>3</v>
      </c>
      <c r="D4" s="26" t="s">
        <v>175</v>
      </c>
      <c r="E4" s="26" t="s">
        <v>7</v>
      </c>
      <c r="F4" s="26" t="s">
        <v>120</v>
      </c>
      <c r="G4" s="26" t="s">
        <v>165</v>
      </c>
    </row>
    <row r="5" spans="1:7" ht="91.5" x14ac:dyDescent="0.2">
      <c r="A5" s="26" t="s">
        <v>107</v>
      </c>
      <c r="B5" s="26">
        <v>7520</v>
      </c>
      <c r="C5" s="30">
        <v>5640</v>
      </c>
      <c r="D5" s="26" t="s">
        <v>111</v>
      </c>
      <c r="E5" s="26">
        <v>9486</v>
      </c>
      <c r="F5" s="26" t="s">
        <v>121</v>
      </c>
      <c r="G5" s="26" t="s">
        <v>165</v>
      </c>
    </row>
    <row r="6" spans="1:7" ht="103.5" customHeight="1" x14ac:dyDescent="0.2">
      <c r="A6" s="26" t="s">
        <v>167</v>
      </c>
      <c r="B6" s="26" t="s">
        <v>110</v>
      </c>
      <c r="C6" s="26" t="s">
        <v>128</v>
      </c>
      <c r="D6" s="26" t="s">
        <v>112</v>
      </c>
      <c r="E6" s="26">
        <v>5016</v>
      </c>
      <c r="F6" s="26" t="s">
        <v>122</v>
      </c>
      <c r="G6" s="26" t="s">
        <v>165</v>
      </c>
    </row>
    <row r="7" spans="1:7" ht="66" x14ac:dyDescent="0.2">
      <c r="A7" s="26" t="s">
        <v>168</v>
      </c>
      <c r="B7" s="26">
        <v>22</v>
      </c>
      <c r="C7" s="26">
        <v>17</v>
      </c>
      <c r="D7" s="26" t="s">
        <v>113</v>
      </c>
      <c r="E7" s="30">
        <v>10254</v>
      </c>
      <c r="F7" s="26" t="s">
        <v>122</v>
      </c>
      <c r="G7" s="26" t="s">
        <v>165</v>
      </c>
    </row>
    <row r="8" spans="1:7" ht="66" x14ac:dyDescent="0.2">
      <c r="A8" s="26" t="s">
        <v>169</v>
      </c>
      <c r="B8" s="26">
        <v>24</v>
      </c>
      <c r="C8" s="26">
        <v>18</v>
      </c>
      <c r="D8" s="26" t="s">
        <v>114</v>
      </c>
      <c r="E8" s="26">
        <v>2910</v>
      </c>
      <c r="F8" s="26" t="s">
        <v>122</v>
      </c>
      <c r="G8" s="26" t="s">
        <v>165</v>
      </c>
    </row>
    <row r="9" spans="1:7" ht="78.75" x14ac:dyDescent="0.2">
      <c r="A9" s="26" t="s">
        <v>170</v>
      </c>
      <c r="B9" s="26">
        <v>600</v>
      </c>
      <c r="C9" s="30">
        <v>1110</v>
      </c>
      <c r="D9" s="26" t="s">
        <v>115</v>
      </c>
      <c r="E9" s="26">
        <v>120</v>
      </c>
      <c r="F9" s="26" t="s">
        <v>123</v>
      </c>
      <c r="G9" s="26" t="s">
        <v>165</v>
      </c>
    </row>
    <row r="10" spans="1:7" ht="53.25" x14ac:dyDescent="0.2">
      <c r="A10" s="26" t="s">
        <v>171</v>
      </c>
      <c r="B10" s="30">
        <v>13812</v>
      </c>
      <c r="C10" s="30">
        <v>10359</v>
      </c>
      <c r="D10" s="26" t="s">
        <v>116</v>
      </c>
      <c r="E10" s="26">
        <v>3618</v>
      </c>
      <c r="F10" s="26" t="s">
        <v>124</v>
      </c>
      <c r="G10" s="26" t="s">
        <v>165</v>
      </c>
    </row>
    <row r="11" spans="1:7" ht="91.5" x14ac:dyDescent="0.2">
      <c r="A11" s="26" t="s">
        <v>172</v>
      </c>
      <c r="B11" s="26">
        <v>4</v>
      </c>
      <c r="C11" s="26">
        <v>3</v>
      </c>
      <c r="D11" s="26" t="s">
        <v>117</v>
      </c>
      <c r="E11" s="26">
        <v>1386</v>
      </c>
      <c r="F11" s="26" t="s">
        <v>125</v>
      </c>
      <c r="G11" s="26" t="s">
        <v>165</v>
      </c>
    </row>
    <row r="12" spans="1:7" ht="91.5" x14ac:dyDescent="0.2">
      <c r="A12" s="26" t="s">
        <v>173</v>
      </c>
      <c r="B12" s="26">
        <v>11</v>
      </c>
      <c r="C12" s="26">
        <v>8</v>
      </c>
      <c r="D12" s="26" t="s">
        <v>118</v>
      </c>
      <c r="E12" s="26">
        <v>6870</v>
      </c>
      <c r="F12" s="26" t="s">
        <v>125</v>
      </c>
      <c r="G12" s="26" t="s">
        <v>165</v>
      </c>
    </row>
    <row r="13" spans="1:7" ht="53.25" x14ac:dyDescent="0.2">
      <c r="A13" s="26" t="s">
        <v>108</v>
      </c>
      <c r="B13" s="26">
        <v>432</v>
      </c>
      <c r="C13" s="26">
        <v>324</v>
      </c>
      <c r="D13" s="26" t="s">
        <v>119</v>
      </c>
      <c r="E13" s="26" t="s">
        <v>7</v>
      </c>
      <c r="F13" s="26" t="s">
        <v>126</v>
      </c>
      <c r="G13" s="26" t="s">
        <v>165</v>
      </c>
    </row>
    <row r="14" spans="1:7" ht="78.75" x14ac:dyDescent="0.2">
      <c r="A14" s="26" t="s">
        <v>109</v>
      </c>
      <c r="B14" s="26">
        <v>6</v>
      </c>
      <c r="C14" s="26">
        <v>5</v>
      </c>
      <c r="D14" s="26"/>
      <c r="E14" s="26">
        <v>5046</v>
      </c>
      <c r="F14" s="26" t="s">
        <v>127</v>
      </c>
      <c r="G14" s="26" t="s">
        <v>165</v>
      </c>
    </row>
  </sheetData>
  <mergeCells count="2">
    <mergeCell ref="A1:G1"/>
    <mergeCell ref="A2:G2"/>
  </mergeCell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topLeftCell="A7" zoomScaleNormal="100" workbookViewId="0">
      <selection activeCell="A10" sqref="A10"/>
    </sheetView>
  </sheetViews>
  <sheetFormatPr defaultColWidth="10.76171875" defaultRowHeight="15" x14ac:dyDescent="0.2"/>
  <cols>
    <col min="1" max="1" width="19.234375" customWidth="1"/>
    <col min="2" max="2" width="15.87109375" customWidth="1"/>
    <col min="3" max="3" width="16.6796875" customWidth="1"/>
    <col min="4" max="4" width="15.33203125" customWidth="1"/>
    <col min="5" max="5" width="14.390625" customWidth="1"/>
    <col min="6" max="6" width="22.1953125" customWidth="1"/>
    <col min="7" max="7" width="18.0234375" customWidth="1"/>
  </cols>
  <sheetData>
    <row r="1" spans="1:7" ht="56.25" customHeight="1" thickBot="1" x14ac:dyDescent="0.25">
      <c r="A1" s="31"/>
      <c r="B1" s="31"/>
      <c r="C1" s="31"/>
      <c r="D1" s="31"/>
      <c r="E1" s="31"/>
      <c r="F1" s="31"/>
      <c r="G1" s="31"/>
    </row>
    <row r="2" spans="1:7" ht="15.75" thickBot="1" x14ac:dyDescent="0.25">
      <c r="A2" s="32" t="s">
        <v>102</v>
      </c>
      <c r="B2" s="33"/>
      <c r="C2" s="33"/>
      <c r="D2" s="33"/>
      <c r="E2" s="33"/>
      <c r="F2" s="33"/>
      <c r="G2" s="34"/>
    </row>
    <row r="3" spans="1:7" ht="54.75" x14ac:dyDescent="0.2">
      <c r="A3" s="1" t="s">
        <v>0</v>
      </c>
      <c r="B3" s="2" t="s">
        <v>1</v>
      </c>
      <c r="C3" s="2" t="s">
        <v>2</v>
      </c>
      <c r="D3" s="2" t="s">
        <v>3</v>
      </c>
      <c r="E3" s="9" t="s">
        <v>4</v>
      </c>
      <c r="F3" s="2" t="s">
        <v>5</v>
      </c>
      <c r="G3" s="3" t="s">
        <v>32</v>
      </c>
    </row>
    <row r="4" spans="1:7" ht="54.75" x14ac:dyDescent="0.2">
      <c r="A4" s="19" t="s">
        <v>17</v>
      </c>
      <c r="B4" s="10">
        <v>12</v>
      </c>
      <c r="C4" s="10">
        <v>12</v>
      </c>
      <c r="D4" s="10" t="s">
        <v>18</v>
      </c>
      <c r="E4" s="10" t="s">
        <v>7</v>
      </c>
      <c r="F4" s="10" t="s">
        <v>19</v>
      </c>
      <c r="G4" s="6" t="s">
        <v>137</v>
      </c>
    </row>
    <row r="5" spans="1:7" ht="81" x14ac:dyDescent="0.2">
      <c r="A5" s="19" t="s">
        <v>79</v>
      </c>
      <c r="B5" s="10">
        <v>12</v>
      </c>
      <c r="C5" s="10">
        <v>9</v>
      </c>
      <c r="D5" s="10" t="s">
        <v>80</v>
      </c>
      <c r="E5" s="24">
        <v>319354</v>
      </c>
      <c r="F5" s="10" t="s">
        <v>20</v>
      </c>
      <c r="G5" s="6" t="s">
        <v>137</v>
      </c>
    </row>
    <row r="6" spans="1:7" ht="68.25" x14ac:dyDescent="0.2">
      <c r="A6" s="19" t="s">
        <v>21</v>
      </c>
      <c r="B6" s="10">
        <v>12</v>
      </c>
      <c r="C6" s="10">
        <v>9</v>
      </c>
      <c r="D6" s="10" t="s">
        <v>81</v>
      </c>
      <c r="E6" s="10">
        <v>1295</v>
      </c>
      <c r="F6" s="10" t="s">
        <v>83</v>
      </c>
      <c r="G6" s="6" t="s">
        <v>137</v>
      </c>
    </row>
    <row r="7" spans="1:7" ht="68.25" x14ac:dyDescent="0.2">
      <c r="A7" s="19" t="s">
        <v>22</v>
      </c>
      <c r="B7" s="10">
        <v>100</v>
      </c>
      <c r="C7" s="10">
        <v>75</v>
      </c>
      <c r="D7" s="10" t="s">
        <v>82</v>
      </c>
      <c r="E7" s="24">
        <v>21171</v>
      </c>
      <c r="F7" s="10" t="s">
        <v>23</v>
      </c>
      <c r="G7" s="6" t="s">
        <v>137</v>
      </c>
    </row>
    <row r="8" spans="1:7" ht="54.75" x14ac:dyDescent="0.2">
      <c r="A8" s="23" t="s">
        <v>24</v>
      </c>
      <c r="B8" s="10">
        <v>40</v>
      </c>
      <c r="C8" s="10">
        <v>30</v>
      </c>
      <c r="D8" s="10" t="s">
        <v>25</v>
      </c>
      <c r="E8" s="10" t="s">
        <v>7</v>
      </c>
      <c r="F8" s="10" t="s">
        <v>26</v>
      </c>
      <c r="G8" s="6" t="s">
        <v>137</v>
      </c>
    </row>
    <row r="9" spans="1:7" ht="54.75" x14ac:dyDescent="0.2">
      <c r="A9" s="23" t="s">
        <v>27</v>
      </c>
      <c r="B9" s="10">
        <v>60</v>
      </c>
      <c r="C9" s="10">
        <v>45</v>
      </c>
      <c r="D9" s="10" t="s">
        <v>28</v>
      </c>
      <c r="E9" s="10" t="s">
        <v>7</v>
      </c>
      <c r="F9" s="10" t="s">
        <v>84</v>
      </c>
      <c r="G9" s="6" t="s">
        <v>137</v>
      </c>
    </row>
    <row r="10" spans="1:7" ht="54.75" x14ac:dyDescent="0.2">
      <c r="A10" s="23" t="s">
        <v>29</v>
      </c>
      <c r="B10" s="10">
        <v>12</v>
      </c>
      <c r="C10" s="10">
        <v>9</v>
      </c>
      <c r="D10" s="10" t="s">
        <v>30</v>
      </c>
      <c r="E10" s="10" t="s">
        <v>7</v>
      </c>
      <c r="F10" s="10" t="s">
        <v>31</v>
      </c>
      <c r="G10" s="6" t="s">
        <v>137</v>
      </c>
    </row>
  </sheetData>
  <mergeCells count="2">
    <mergeCell ref="A1:G1"/>
    <mergeCell ref="A2:G2"/>
  </mergeCells>
  <pageMargins left="0.7" right="0.7" top="0.75" bottom="0.75" header="0.3" footer="0.3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workbookViewId="0">
      <selection activeCell="E7" sqref="E7"/>
    </sheetView>
  </sheetViews>
  <sheetFormatPr defaultColWidth="10.76171875" defaultRowHeight="15" x14ac:dyDescent="0.2"/>
  <cols>
    <col min="1" max="1" width="21.38671875" customWidth="1"/>
    <col min="2" max="2" width="16.6796875" customWidth="1"/>
    <col min="3" max="3" width="17.484375" customWidth="1"/>
    <col min="4" max="4" width="19.1015625" customWidth="1"/>
    <col min="5" max="5" width="14.2578125" customWidth="1"/>
    <col min="6" max="6" width="23.5390625" customWidth="1"/>
    <col min="7" max="7" width="17.21875" customWidth="1"/>
  </cols>
  <sheetData>
    <row r="1" spans="1:7" ht="56.25" customHeight="1" thickBot="1" x14ac:dyDescent="0.25">
      <c r="A1" s="31"/>
      <c r="B1" s="31"/>
      <c r="C1" s="31"/>
      <c r="D1" s="31"/>
      <c r="E1" s="31"/>
      <c r="F1" s="31"/>
      <c r="G1" s="31"/>
    </row>
    <row r="2" spans="1:7" ht="15.75" thickBot="1" x14ac:dyDescent="0.25">
      <c r="A2" s="32" t="s">
        <v>101</v>
      </c>
      <c r="B2" s="33"/>
      <c r="C2" s="33"/>
      <c r="D2" s="33"/>
      <c r="E2" s="33"/>
      <c r="F2" s="33"/>
      <c r="G2" s="34"/>
    </row>
    <row r="3" spans="1:7" ht="54.75" x14ac:dyDescent="0.2">
      <c r="A3" s="1" t="s">
        <v>0</v>
      </c>
      <c r="B3" s="2" t="s">
        <v>1</v>
      </c>
      <c r="C3" s="2" t="s">
        <v>2</v>
      </c>
      <c r="D3" s="2" t="s">
        <v>3</v>
      </c>
      <c r="E3" s="9" t="s">
        <v>4</v>
      </c>
      <c r="F3" s="2" t="s">
        <v>5</v>
      </c>
      <c r="G3" s="3" t="s">
        <v>32</v>
      </c>
    </row>
    <row r="4" spans="1:7" ht="91.5" customHeight="1" x14ac:dyDescent="0.2">
      <c r="A4" s="19" t="s">
        <v>100</v>
      </c>
      <c r="B4" s="19">
        <v>1</v>
      </c>
      <c r="C4" s="19">
        <v>1</v>
      </c>
      <c r="D4" s="19" t="s">
        <v>139</v>
      </c>
      <c r="E4" s="19" t="s">
        <v>7</v>
      </c>
      <c r="F4" s="19" t="s">
        <v>138</v>
      </c>
      <c r="G4" s="19" t="s">
        <v>85</v>
      </c>
    </row>
    <row r="5" spans="1:7" x14ac:dyDescent="0.2">
      <c r="A5" s="7"/>
      <c r="B5" s="7"/>
      <c r="C5" s="7"/>
      <c r="D5" s="8"/>
      <c r="E5" s="8"/>
      <c r="F5" s="8"/>
      <c r="G5" s="8"/>
    </row>
    <row r="6" spans="1:7" x14ac:dyDescent="0.2">
      <c r="A6" s="7"/>
      <c r="B6" s="7"/>
      <c r="C6" s="7"/>
      <c r="D6" s="8"/>
      <c r="E6" s="8"/>
      <c r="F6" s="8"/>
      <c r="G6" s="8"/>
    </row>
  </sheetData>
  <mergeCells count="2">
    <mergeCell ref="A1:G1"/>
    <mergeCell ref="A2:G2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workbookViewId="0">
      <selection activeCell="F7" sqref="F7"/>
    </sheetView>
  </sheetViews>
  <sheetFormatPr defaultColWidth="10.76171875" defaultRowHeight="15" x14ac:dyDescent="0.2"/>
  <cols>
    <col min="1" max="1" width="38.47265625" customWidth="1"/>
    <col min="2" max="2" width="18.16015625" customWidth="1"/>
    <col min="3" max="3" width="14.9296875" customWidth="1"/>
    <col min="4" max="4" width="22.734375" customWidth="1"/>
    <col min="5" max="5" width="15.19921875" customWidth="1"/>
    <col min="6" max="6" width="20.4453125" customWidth="1"/>
    <col min="7" max="7" width="27.57421875" customWidth="1"/>
  </cols>
  <sheetData>
    <row r="1" spans="1:7" ht="54" customHeight="1" thickBot="1" x14ac:dyDescent="0.25">
      <c r="A1" s="31"/>
      <c r="B1" s="31"/>
      <c r="C1" s="31"/>
      <c r="D1" s="31"/>
      <c r="E1" s="31"/>
      <c r="F1" s="31"/>
      <c r="G1" s="31"/>
    </row>
    <row r="2" spans="1:7" ht="15.75" thickBot="1" x14ac:dyDescent="0.25">
      <c r="A2" s="38" t="s">
        <v>103</v>
      </c>
      <c r="B2" s="38"/>
      <c r="C2" s="38"/>
      <c r="D2" s="38"/>
      <c r="E2" s="38"/>
      <c r="F2" s="38"/>
      <c r="G2" s="38"/>
    </row>
    <row r="3" spans="1:7" ht="18" customHeight="1" thickBot="1" x14ac:dyDescent="0.25">
      <c r="A3" s="35" t="s">
        <v>10</v>
      </c>
      <c r="B3" s="36"/>
      <c r="C3" s="36"/>
      <c r="D3" s="36"/>
      <c r="E3" s="36"/>
      <c r="F3" s="36"/>
      <c r="G3" s="37"/>
    </row>
    <row r="4" spans="1:7" ht="45" x14ac:dyDescent="0.2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5" t="s">
        <v>6</v>
      </c>
    </row>
    <row r="5" spans="1:7" ht="30" x14ac:dyDescent="0.2">
      <c r="A5" s="16" t="s">
        <v>8</v>
      </c>
      <c r="B5" s="29">
        <v>2280</v>
      </c>
      <c r="C5" s="16" t="s">
        <v>140</v>
      </c>
      <c r="D5" s="16" t="s">
        <v>141</v>
      </c>
      <c r="E5" s="16" t="s">
        <v>7</v>
      </c>
      <c r="F5" s="16" t="s">
        <v>36</v>
      </c>
      <c r="G5" s="16" t="s">
        <v>142</v>
      </c>
    </row>
    <row r="6" spans="1:7" ht="74.25" x14ac:dyDescent="0.2">
      <c r="A6" s="16" t="s">
        <v>33</v>
      </c>
      <c r="B6" s="16">
        <v>400</v>
      </c>
      <c r="C6" s="16" t="s">
        <v>93</v>
      </c>
      <c r="D6" s="16" t="s">
        <v>34</v>
      </c>
      <c r="E6" s="16" t="s">
        <v>7</v>
      </c>
      <c r="F6" s="16" t="s">
        <v>37</v>
      </c>
      <c r="G6" s="16" t="s">
        <v>142</v>
      </c>
    </row>
    <row r="7" spans="1:7" ht="45" x14ac:dyDescent="0.2">
      <c r="A7" s="16" t="s">
        <v>143</v>
      </c>
      <c r="B7" s="16">
        <v>7</v>
      </c>
      <c r="C7" s="16">
        <v>1</v>
      </c>
      <c r="D7" s="16" t="s">
        <v>35</v>
      </c>
      <c r="E7" s="16" t="s">
        <v>7</v>
      </c>
      <c r="F7" s="16" t="s">
        <v>144</v>
      </c>
      <c r="G7" s="16" t="s">
        <v>142</v>
      </c>
    </row>
  </sheetData>
  <mergeCells count="3">
    <mergeCell ref="A1:G1"/>
    <mergeCell ref="A3:G3"/>
    <mergeCell ref="A2:G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opLeftCell="A7" workbookViewId="0">
      <selection activeCell="I6" sqref="I6"/>
    </sheetView>
  </sheetViews>
  <sheetFormatPr defaultColWidth="10.76171875" defaultRowHeight="15" x14ac:dyDescent="0.2"/>
  <cols>
    <col min="1" max="1" width="15.73828125" customWidth="1"/>
    <col min="2" max="2" width="16.140625" customWidth="1"/>
    <col min="3" max="3" width="14.52734375" customWidth="1"/>
    <col min="4" max="4" width="20.71484375" customWidth="1"/>
    <col min="5" max="5" width="16.94921875" customWidth="1"/>
    <col min="6" max="6" width="20.84765625" customWidth="1"/>
    <col min="7" max="7" width="23.26953125" customWidth="1"/>
  </cols>
  <sheetData>
    <row r="1" spans="1:7" ht="44.25" customHeight="1" x14ac:dyDescent="0.2">
      <c r="A1" s="39"/>
      <c r="B1" s="39"/>
      <c r="C1" s="39"/>
      <c r="D1" s="39"/>
      <c r="E1" s="39"/>
      <c r="F1" s="39"/>
      <c r="G1" s="39"/>
    </row>
    <row r="2" spans="1:7" x14ac:dyDescent="0.2">
      <c r="A2" s="40" t="s">
        <v>103</v>
      </c>
      <c r="B2" s="40"/>
      <c r="C2" s="40"/>
      <c r="D2" s="40"/>
      <c r="E2" s="40"/>
      <c r="F2" s="40"/>
      <c r="G2" s="40"/>
    </row>
    <row r="3" spans="1:7" ht="15.75" thickBot="1" x14ac:dyDescent="0.25">
      <c r="A3" s="41" t="s">
        <v>9</v>
      </c>
      <c r="B3" s="42"/>
      <c r="C3" s="42"/>
      <c r="D3" s="42"/>
      <c r="E3" s="42"/>
      <c r="F3" s="42"/>
      <c r="G3" s="43"/>
    </row>
    <row r="4" spans="1:7" ht="41.25" x14ac:dyDescent="0.2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1:7" ht="66" x14ac:dyDescent="0.2">
      <c r="A5" s="17" t="s">
        <v>38</v>
      </c>
      <c r="B5" s="18" t="s">
        <v>42</v>
      </c>
      <c r="C5" s="18" t="s">
        <v>97</v>
      </c>
      <c r="D5" s="17" t="s">
        <v>46</v>
      </c>
      <c r="E5" s="18" t="s">
        <v>7</v>
      </c>
      <c r="F5" s="17" t="s">
        <v>51</v>
      </c>
      <c r="G5" s="5" t="s">
        <v>52</v>
      </c>
    </row>
    <row r="6" spans="1:7" ht="53.25" x14ac:dyDescent="0.2">
      <c r="A6" s="17" t="s">
        <v>145</v>
      </c>
      <c r="B6" s="18" t="s">
        <v>43</v>
      </c>
      <c r="C6" s="18" t="s">
        <v>94</v>
      </c>
      <c r="D6" s="17" t="s">
        <v>47</v>
      </c>
      <c r="E6" s="18" t="s">
        <v>7</v>
      </c>
      <c r="F6" s="17" t="s">
        <v>148</v>
      </c>
      <c r="G6" s="5" t="s">
        <v>52</v>
      </c>
    </row>
    <row r="7" spans="1:7" ht="40.5" x14ac:dyDescent="0.2">
      <c r="A7" s="17" t="s">
        <v>39</v>
      </c>
      <c r="B7" s="18" t="s">
        <v>44</v>
      </c>
      <c r="C7" s="18" t="s">
        <v>98</v>
      </c>
      <c r="D7" s="17" t="s">
        <v>48</v>
      </c>
      <c r="E7" s="18" t="s">
        <v>7</v>
      </c>
      <c r="F7" s="17" t="s">
        <v>147</v>
      </c>
      <c r="G7" s="5" t="s">
        <v>52</v>
      </c>
    </row>
    <row r="8" spans="1:7" ht="40.5" x14ac:dyDescent="0.2">
      <c r="A8" s="17" t="s">
        <v>40</v>
      </c>
      <c r="B8" s="17">
        <v>12</v>
      </c>
      <c r="C8" s="18">
        <v>9</v>
      </c>
      <c r="D8" s="17" t="s">
        <v>49</v>
      </c>
      <c r="E8" s="18" t="s">
        <v>7</v>
      </c>
      <c r="F8" s="17" t="s">
        <v>146</v>
      </c>
      <c r="G8" s="5" t="s">
        <v>52</v>
      </c>
    </row>
    <row r="9" spans="1:7" ht="66" x14ac:dyDescent="0.2">
      <c r="A9" s="5" t="s">
        <v>41</v>
      </c>
      <c r="B9" s="18" t="s">
        <v>45</v>
      </c>
      <c r="C9" s="18" t="s">
        <v>99</v>
      </c>
      <c r="D9" s="17" t="s">
        <v>50</v>
      </c>
      <c r="E9" s="18" t="s">
        <v>7</v>
      </c>
      <c r="F9" s="17" t="s">
        <v>51</v>
      </c>
      <c r="G9" s="5" t="s">
        <v>52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topLeftCell="A7" zoomScaleNormal="100" workbookViewId="0">
      <selection activeCell="F7" sqref="F7"/>
    </sheetView>
  </sheetViews>
  <sheetFormatPr defaultColWidth="10.76171875" defaultRowHeight="15" x14ac:dyDescent="0.2"/>
  <cols>
    <col min="1" max="1" width="15.46875" bestFit="1" customWidth="1"/>
    <col min="2" max="2" width="15.33203125" bestFit="1" customWidth="1"/>
    <col min="3" max="3" width="13.5859375" bestFit="1" customWidth="1"/>
    <col min="4" max="4" width="19.90625" bestFit="1" customWidth="1"/>
    <col min="5" max="5" width="16.94921875" customWidth="1"/>
    <col min="6" max="6" width="16.6796875" bestFit="1" customWidth="1"/>
    <col min="7" max="7" width="21.5234375" bestFit="1" customWidth="1"/>
  </cols>
  <sheetData>
    <row r="1" spans="1:7" ht="44.25" customHeight="1" thickBot="1" x14ac:dyDescent="0.25">
      <c r="A1" s="31"/>
      <c r="B1" s="31"/>
      <c r="C1" s="31"/>
      <c r="D1" s="31"/>
      <c r="E1" s="31"/>
      <c r="F1" s="31"/>
      <c r="G1" s="31"/>
    </row>
    <row r="2" spans="1:7" ht="15.75" thickBot="1" x14ac:dyDescent="0.25">
      <c r="A2" s="38" t="s">
        <v>103</v>
      </c>
      <c r="B2" s="38"/>
      <c r="C2" s="38"/>
      <c r="D2" s="38"/>
      <c r="E2" s="38"/>
      <c r="F2" s="38"/>
      <c r="G2" s="38"/>
    </row>
    <row r="3" spans="1:7" x14ac:dyDescent="0.2">
      <c r="A3" s="44" t="s">
        <v>69</v>
      </c>
      <c r="B3" s="45"/>
      <c r="C3" s="45"/>
      <c r="D3" s="45"/>
      <c r="E3" s="45"/>
      <c r="F3" s="45"/>
      <c r="G3" s="46"/>
    </row>
    <row r="4" spans="1:7" ht="41.25" x14ac:dyDescent="0.2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</row>
    <row r="5" spans="1:7" ht="94.5" x14ac:dyDescent="0.2">
      <c r="A5" s="4" t="s">
        <v>71</v>
      </c>
      <c r="B5" s="4">
        <v>400</v>
      </c>
      <c r="C5" s="4">
        <v>600</v>
      </c>
      <c r="D5" s="4" t="s">
        <v>13</v>
      </c>
      <c r="E5" s="4" t="s">
        <v>7</v>
      </c>
      <c r="F5" s="4" t="s">
        <v>149</v>
      </c>
      <c r="G5" s="4" t="s">
        <v>70</v>
      </c>
    </row>
    <row r="6" spans="1:7" ht="81" x14ac:dyDescent="0.2">
      <c r="A6" s="4" t="s">
        <v>72</v>
      </c>
      <c r="B6" s="4">
        <v>96</v>
      </c>
      <c r="C6" s="4">
        <v>90</v>
      </c>
      <c r="D6" s="4" t="s">
        <v>150</v>
      </c>
      <c r="E6" s="4" t="s">
        <v>7</v>
      </c>
      <c r="F6" s="4" t="s">
        <v>15</v>
      </c>
      <c r="G6" s="4" t="s">
        <v>70</v>
      </c>
    </row>
    <row r="7" spans="1:7" ht="94.5" x14ac:dyDescent="0.2">
      <c r="A7" s="4" t="s">
        <v>73</v>
      </c>
      <c r="B7" s="4">
        <v>400</v>
      </c>
      <c r="C7" s="4">
        <v>550</v>
      </c>
      <c r="D7" s="4" t="s">
        <v>14</v>
      </c>
      <c r="E7" s="4" t="s">
        <v>7</v>
      </c>
      <c r="F7" s="4" t="s">
        <v>16</v>
      </c>
      <c r="G7" s="4" t="s">
        <v>70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"/>
  <sheetViews>
    <sheetView topLeftCell="A5" workbookViewId="0">
      <selection activeCell="C11" sqref="C11"/>
    </sheetView>
  </sheetViews>
  <sheetFormatPr defaultColWidth="10.76171875" defaultRowHeight="15" x14ac:dyDescent="0.2"/>
  <cols>
    <col min="1" max="1" width="19.234375" customWidth="1"/>
    <col min="2" max="2" width="16.41015625" customWidth="1"/>
    <col min="3" max="3" width="15.19921875" customWidth="1"/>
    <col min="4" max="4" width="18.4296875" customWidth="1"/>
    <col min="5" max="5" width="15.87109375" customWidth="1"/>
    <col min="6" max="6" width="29.19140625" customWidth="1"/>
    <col min="7" max="7" width="20.04296875" customWidth="1"/>
  </cols>
  <sheetData>
    <row r="1" spans="1:7" ht="56.25" customHeight="1" thickBot="1" x14ac:dyDescent="0.25">
      <c r="A1" s="31"/>
      <c r="B1" s="31"/>
      <c r="C1" s="31"/>
      <c r="D1" s="31"/>
      <c r="E1" s="31"/>
      <c r="F1" s="31"/>
      <c r="G1" s="31"/>
    </row>
    <row r="2" spans="1:7" ht="15.75" thickBot="1" x14ac:dyDescent="0.25">
      <c r="A2" s="32" t="s">
        <v>104</v>
      </c>
      <c r="B2" s="33"/>
      <c r="C2" s="33"/>
      <c r="D2" s="33"/>
      <c r="E2" s="33"/>
      <c r="F2" s="33"/>
      <c r="G2" s="34"/>
    </row>
    <row r="3" spans="1:7" ht="41.25" x14ac:dyDescent="0.2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129</v>
      </c>
    </row>
    <row r="4" spans="1:7" ht="68.25" x14ac:dyDescent="0.2">
      <c r="A4" s="20" t="s">
        <v>151</v>
      </c>
      <c r="B4" s="27">
        <v>360</v>
      </c>
      <c r="C4" s="4">
        <v>240</v>
      </c>
      <c r="D4" s="6" t="s">
        <v>74</v>
      </c>
      <c r="E4" s="6" t="s">
        <v>7</v>
      </c>
      <c r="F4" s="6" t="s">
        <v>131</v>
      </c>
      <c r="G4" s="6" t="s">
        <v>130</v>
      </c>
    </row>
    <row r="5" spans="1:7" ht="68.25" x14ac:dyDescent="0.2">
      <c r="A5" s="21" t="s">
        <v>152</v>
      </c>
      <c r="B5" s="27">
        <v>160</v>
      </c>
      <c r="C5" s="4">
        <v>120</v>
      </c>
      <c r="D5" s="6" t="s">
        <v>75</v>
      </c>
      <c r="E5" s="6" t="s">
        <v>7</v>
      </c>
      <c r="F5" s="6" t="s">
        <v>132</v>
      </c>
      <c r="G5" s="6" t="s">
        <v>130</v>
      </c>
    </row>
    <row r="6" spans="1:7" ht="74.25" x14ac:dyDescent="0.2">
      <c r="A6" s="22" t="s">
        <v>153</v>
      </c>
      <c r="B6" s="27">
        <v>1155</v>
      </c>
      <c r="C6" s="4">
        <v>855</v>
      </c>
      <c r="D6" s="6" t="s">
        <v>76</v>
      </c>
      <c r="E6" s="6" t="s">
        <v>7</v>
      </c>
      <c r="F6" s="6" t="s">
        <v>78</v>
      </c>
      <c r="G6" s="6" t="s">
        <v>130</v>
      </c>
    </row>
    <row r="7" spans="1:7" ht="68.25" x14ac:dyDescent="0.2">
      <c r="A7" s="22" t="s">
        <v>154</v>
      </c>
      <c r="B7" s="27">
        <v>80</v>
      </c>
      <c r="C7" s="4">
        <v>60</v>
      </c>
      <c r="D7" s="6" t="s">
        <v>77</v>
      </c>
      <c r="E7" s="6" t="s">
        <v>7</v>
      </c>
      <c r="F7" s="6" t="s">
        <v>133</v>
      </c>
      <c r="G7" s="6" t="s">
        <v>130</v>
      </c>
    </row>
    <row r="8" spans="1:7" x14ac:dyDescent="0.2">
      <c r="A8" s="7"/>
      <c r="B8" s="7"/>
      <c r="C8" s="7"/>
      <c r="D8" s="8"/>
      <c r="E8" s="8"/>
      <c r="F8" s="8"/>
      <c r="G8" s="8"/>
    </row>
    <row r="9" spans="1:7" x14ac:dyDescent="0.2">
      <c r="A9" s="7"/>
      <c r="B9" s="7"/>
      <c r="C9" s="7"/>
      <c r="D9" s="8"/>
      <c r="E9" s="8"/>
      <c r="F9" s="8"/>
      <c r="G9" s="8"/>
    </row>
    <row r="10" spans="1:7" x14ac:dyDescent="0.2">
      <c r="A10" s="7"/>
      <c r="B10" s="7"/>
      <c r="C10" s="7"/>
      <c r="D10" s="8"/>
      <c r="E10" s="8"/>
      <c r="F10" s="8"/>
      <c r="G10" s="8"/>
    </row>
  </sheetData>
  <mergeCells count="2">
    <mergeCell ref="A1:G1"/>
    <mergeCell ref="A2:G2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"/>
  <sheetViews>
    <sheetView zoomScaleNormal="100" workbookViewId="0">
      <selection activeCell="A5" sqref="A5"/>
    </sheetView>
  </sheetViews>
  <sheetFormatPr defaultColWidth="10.76171875" defaultRowHeight="15" x14ac:dyDescent="0.2"/>
  <cols>
    <col min="1" max="1" width="19.234375" customWidth="1"/>
    <col min="2" max="2" width="17.21875" customWidth="1"/>
    <col min="3" max="3" width="19.50390625" customWidth="1"/>
    <col min="4" max="4" width="24.48046875" customWidth="1"/>
    <col min="5" max="5" width="20.58203125" style="11" customWidth="1"/>
    <col min="6" max="6" width="25.15234375" bestFit="1" customWidth="1"/>
    <col min="7" max="7" width="21.1171875" customWidth="1"/>
  </cols>
  <sheetData>
    <row r="1" spans="1:7" ht="56.25" customHeight="1" thickBot="1" x14ac:dyDescent="0.25">
      <c r="A1" s="31"/>
      <c r="B1" s="31"/>
      <c r="C1" s="31"/>
      <c r="D1" s="31"/>
      <c r="E1" s="31"/>
      <c r="F1" s="31"/>
      <c r="G1" s="31"/>
    </row>
    <row r="2" spans="1:7" ht="15.75" thickBot="1" x14ac:dyDescent="0.25">
      <c r="A2" s="32" t="s">
        <v>105</v>
      </c>
      <c r="B2" s="33"/>
      <c r="C2" s="33"/>
      <c r="D2" s="33"/>
      <c r="E2" s="33"/>
      <c r="F2" s="33"/>
      <c r="G2" s="34"/>
    </row>
    <row r="3" spans="1:7" ht="41.25" x14ac:dyDescent="0.2">
      <c r="A3" s="1" t="s">
        <v>0</v>
      </c>
      <c r="B3" s="2" t="s">
        <v>1</v>
      </c>
      <c r="C3" s="2" t="s">
        <v>2</v>
      </c>
      <c r="D3" s="2" t="s">
        <v>3</v>
      </c>
      <c r="E3" s="9" t="s">
        <v>4</v>
      </c>
      <c r="F3" s="2" t="s">
        <v>5</v>
      </c>
      <c r="G3" s="3" t="s">
        <v>6</v>
      </c>
    </row>
    <row r="4" spans="1:7" ht="85.5" x14ac:dyDescent="0.2">
      <c r="A4" s="19" t="s">
        <v>160</v>
      </c>
      <c r="B4" s="19">
        <v>12</v>
      </c>
      <c r="C4" s="19">
        <v>9</v>
      </c>
      <c r="D4" s="19" t="s">
        <v>155</v>
      </c>
      <c r="E4" s="19">
        <v>3800</v>
      </c>
      <c r="F4" s="19" t="s">
        <v>156</v>
      </c>
      <c r="G4" s="19" t="s">
        <v>86</v>
      </c>
    </row>
    <row r="5" spans="1:7" ht="57" x14ac:dyDescent="0.2">
      <c r="A5" s="19" t="s">
        <v>157</v>
      </c>
      <c r="B5" s="19">
        <v>24</v>
      </c>
      <c r="C5" s="19">
        <v>18</v>
      </c>
      <c r="D5" s="19" t="s">
        <v>158</v>
      </c>
      <c r="E5" s="19">
        <v>3400</v>
      </c>
      <c r="F5" s="19" t="s">
        <v>159</v>
      </c>
      <c r="G5" s="19" t="s">
        <v>86</v>
      </c>
    </row>
  </sheetData>
  <mergeCells count="2">
    <mergeCell ref="A1:G1"/>
    <mergeCell ref="A2:G2"/>
  </mergeCells>
  <pageMargins left="0.7" right="0.7" top="0.75" bottom="0.75" header="0.3" footer="0.3"/>
  <pageSetup paperSize="9" scale="5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4" workbookViewId="0">
      <selection activeCell="B10" sqref="B10"/>
    </sheetView>
  </sheetViews>
  <sheetFormatPr defaultColWidth="10.76171875" defaultRowHeight="15" x14ac:dyDescent="0.2"/>
  <cols>
    <col min="1" max="1" width="22.734375" customWidth="1"/>
    <col min="2" max="2" width="17.62109375" customWidth="1"/>
    <col min="3" max="3" width="15.19921875" customWidth="1"/>
    <col min="4" max="4" width="20.71484375" customWidth="1"/>
    <col min="5" max="5" width="16.94921875" customWidth="1"/>
    <col min="6" max="6" width="16.8125" customWidth="1"/>
    <col min="7" max="7" width="23.26953125" customWidth="1"/>
  </cols>
  <sheetData>
    <row r="1" spans="1:7" ht="44.25" customHeight="1" thickBot="1" x14ac:dyDescent="0.25">
      <c r="A1" s="31"/>
      <c r="B1" s="31"/>
      <c r="C1" s="31"/>
      <c r="D1" s="31"/>
      <c r="E1" s="31"/>
      <c r="F1" s="31"/>
      <c r="G1" s="31"/>
    </row>
    <row r="2" spans="1:7" ht="15.75" thickBot="1" x14ac:dyDescent="0.25">
      <c r="A2" s="38" t="s">
        <v>103</v>
      </c>
      <c r="B2" s="38"/>
      <c r="C2" s="38"/>
      <c r="D2" s="38"/>
      <c r="E2" s="38"/>
      <c r="F2" s="38"/>
      <c r="G2" s="38"/>
    </row>
    <row r="3" spans="1:7" ht="15.75" thickBot="1" x14ac:dyDescent="0.25">
      <c r="A3" s="32" t="s">
        <v>11</v>
      </c>
      <c r="B3" s="33"/>
      <c r="C3" s="33"/>
      <c r="D3" s="33"/>
      <c r="E3" s="33"/>
      <c r="F3" s="33"/>
      <c r="G3" s="34"/>
    </row>
    <row r="4" spans="1:7" ht="41.25" x14ac:dyDescent="0.2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1:7" ht="57" x14ac:dyDescent="0.2">
      <c r="A5" s="19" t="s">
        <v>53</v>
      </c>
      <c r="B5" s="19">
        <v>1</v>
      </c>
      <c r="C5" s="4">
        <v>1</v>
      </c>
      <c r="D5" s="19" t="s">
        <v>161</v>
      </c>
      <c r="E5" s="19" t="s">
        <v>7</v>
      </c>
      <c r="F5" s="5" t="s">
        <v>59</v>
      </c>
      <c r="G5" s="5" t="s">
        <v>64</v>
      </c>
    </row>
    <row r="6" spans="1:7" ht="41.25" x14ac:dyDescent="0.2">
      <c r="A6" s="19" t="s">
        <v>12</v>
      </c>
      <c r="B6" s="19">
        <v>250</v>
      </c>
      <c r="C6" s="4">
        <v>180</v>
      </c>
      <c r="D6" s="19" t="s">
        <v>56</v>
      </c>
      <c r="E6" s="19" t="s">
        <v>7</v>
      </c>
      <c r="F6" s="5" t="s">
        <v>60</v>
      </c>
      <c r="G6" s="5" t="s">
        <v>65</v>
      </c>
    </row>
    <row r="7" spans="1:7" ht="57" x14ac:dyDescent="0.2">
      <c r="A7" s="19" t="s">
        <v>162</v>
      </c>
      <c r="B7" s="19">
        <v>10</v>
      </c>
      <c r="C7" s="19">
        <v>8</v>
      </c>
      <c r="D7" s="19" t="s">
        <v>95</v>
      </c>
      <c r="E7" s="19" t="s">
        <v>7</v>
      </c>
      <c r="F7" s="19" t="s">
        <v>96</v>
      </c>
      <c r="G7" s="19" t="s">
        <v>65</v>
      </c>
    </row>
    <row r="8" spans="1:7" ht="54.75" x14ac:dyDescent="0.2">
      <c r="A8" s="19" t="s">
        <v>54</v>
      </c>
      <c r="B8" s="19">
        <v>80</v>
      </c>
      <c r="C8" s="4">
        <v>60</v>
      </c>
      <c r="D8" s="19" t="s">
        <v>57</v>
      </c>
      <c r="E8" s="19" t="s">
        <v>7</v>
      </c>
      <c r="F8" s="5" t="s">
        <v>61</v>
      </c>
      <c r="G8" s="5" t="s">
        <v>66</v>
      </c>
    </row>
    <row r="9" spans="1:7" ht="29.25" x14ac:dyDescent="0.2">
      <c r="A9" s="4" t="s">
        <v>163</v>
      </c>
      <c r="B9" s="19">
        <v>48</v>
      </c>
      <c r="C9" s="4">
        <v>36</v>
      </c>
      <c r="D9" s="19" t="s">
        <v>164</v>
      </c>
      <c r="E9" s="19" t="s">
        <v>7</v>
      </c>
      <c r="F9" s="5" t="s">
        <v>62</v>
      </c>
      <c r="G9" s="5" t="s">
        <v>67</v>
      </c>
    </row>
    <row r="10" spans="1:7" ht="41.25" x14ac:dyDescent="0.2">
      <c r="A10" s="4" t="s">
        <v>55</v>
      </c>
      <c r="B10" s="19">
        <v>45</v>
      </c>
      <c r="C10" s="4">
        <v>30</v>
      </c>
      <c r="D10" s="19" t="s">
        <v>58</v>
      </c>
      <c r="E10" s="19" t="s">
        <v>7</v>
      </c>
      <c r="F10" s="5" t="s">
        <v>63</v>
      </c>
      <c r="G10" s="5" t="s">
        <v>68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Credito</vt:lpstr>
      <vt:lpstr>Formulacion de Proyectos</vt:lpstr>
      <vt:lpstr>Planificacion y Desarrollo</vt:lpstr>
      <vt:lpstr>Comunicacion</vt:lpstr>
      <vt:lpstr>Financiero</vt:lpstr>
      <vt:lpstr>Revision y Analisis</vt:lpstr>
      <vt:lpstr>Evaluacion a Proyectos</vt:lpstr>
      <vt:lpstr>Proyectos Especiales</vt:lpstr>
      <vt:lpstr>Administrativo</vt:lpstr>
      <vt:lpstr>Seguimiento a Proyectos</vt:lpstr>
      <vt:lpstr>Credito!Área_de_impresión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Etanislao</dc:creator>
  <cp:lastModifiedBy>Victor Manuel Alcantara Sencion</cp:lastModifiedBy>
  <cp:lastPrinted>2023-10-24T21:34:31Z</cp:lastPrinted>
  <dcterms:created xsi:type="dcterms:W3CDTF">2022-03-15T18:58:05Z</dcterms:created>
  <dcterms:modified xsi:type="dcterms:W3CDTF">2023-10-24T22:20:10Z</dcterms:modified>
</cp:coreProperties>
</file>